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5480" windowHeight="11640" activeTab="1"/>
  </bookViews>
  <sheets>
    <sheet name="GO" sheetId="1" r:id="rId1"/>
    <sheet name="PO" sheetId="4" r:id="rId2"/>
    <sheet name="Feuil2" sheetId="2" r:id="rId3"/>
    <sheet name="Feuil3" sheetId="3" r:id="rId4"/>
  </sheets>
  <calcPr calcId="125725"/>
</workbook>
</file>

<file path=xl/calcChain.xml><?xml version="1.0" encoding="utf-8"?>
<calcChain xmlns="http://schemas.openxmlformats.org/spreadsheetml/2006/main">
  <c r="C19" i="4"/>
  <c r="C20"/>
  <c r="C21"/>
  <c r="C22"/>
  <c r="C23"/>
  <c r="C24"/>
  <c r="C25"/>
  <c r="C26"/>
  <c r="C27"/>
  <c r="C28"/>
  <c r="C29"/>
  <c r="C30"/>
  <c r="C31"/>
  <c r="C18"/>
  <c r="C17" i="1"/>
  <c r="C18"/>
  <c r="C19"/>
  <c r="C20"/>
  <c r="C21"/>
  <c r="C22"/>
  <c r="C23"/>
  <c r="C24"/>
  <c r="C25"/>
  <c r="C26"/>
  <c r="C27"/>
  <c r="C28"/>
  <c r="C16"/>
</calcChain>
</file>

<file path=xl/sharedStrings.xml><?xml version="1.0" encoding="utf-8"?>
<sst xmlns="http://schemas.openxmlformats.org/spreadsheetml/2006/main" count="12" uniqueCount="4">
  <si>
    <t>angle</t>
  </si>
  <si>
    <t>Mesures</t>
  </si>
  <si>
    <t>Calcul</t>
  </si>
  <si>
    <t>fréq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</si>
</sst>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4"/>
  <c:chart>
    <c:plotArea>
      <c:layout>
        <c:manualLayout>
          <c:layoutTarget val="inner"/>
          <c:xMode val="edge"/>
          <c:yMode val="edge"/>
          <c:x val="8.4682852143482062E-2"/>
          <c:y val="0.14862277631962673"/>
          <c:w val="0.849754593175853"/>
          <c:h val="0.70100284339457564"/>
        </c:manualLayout>
      </c:layout>
      <c:scatterChart>
        <c:scatterStyle val="smoothMarker"/>
        <c:ser>
          <c:idx val="0"/>
          <c:order val="0"/>
          <c:marker>
            <c:symbol val="none"/>
          </c:marker>
          <c:trendline>
            <c:spPr>
              <a:ln w="25400">
                <a:prstDash val="dash"/>
              </a:ln>
            </c:spPr>
            <c:trendlineType val="poly"/>
            <c:order val="3"/>
            <c:dispEq val="1"/>
            <c:trendlineLbl>
              <c:layout>
                <c:manualLayout>
                  <c:x val="0.12350484623134121"/>
                  <c:y val="-0.18038276465441819"/>
                </c:manualLayout>
              </c:layout>
              <c:numFmt formatCode="0.0000E+00" sourceLinked="0"/>
            </c:trendlineLbl>
          </c:trendline>
          <c:xVal>
            <c:numRef>
              <c:f>GO!$B$4:$B$12</c:f>
              <c:numCache>
                <c:formatCode>General</c:formatCode>
                <c:ptCount val="9"/>
                <c:pt idx="0">
                  <c:v>150</c:v>
                </c:pt>
                <c:pt idx="1">
                  <c:v>175</c:v>
                </c:pt>
                <c:pt idx="2">
                  <c:v>200</c:v>
                </c:pt>
                <c:pt idx="3">
                  <c:v>225</c:v>
                </c:pt>
                <c:pt idx="4">
                  <c:v>250</c:v>
                </c:pt>
                <c:pt idx="5">
                  <c:v>275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</c:numCache>
            </c:numRef>
          </c:xVal>
          <c:yVal>
            <c:numRef>
              <c:f>GO!$C$4:$C$12</c:f>
              <c:numCache>
                <c:formatCode>General</c:formatCode>
                <c:ptCount val="9"/>
                <c:pt idx="0">
                  <c:v>10</c:v>
                </c:pt>
                <c:pt idx="1">
                  <c:v>38</c:v>
                </c:pt>
                <c:pt idx="2">
                  <c:v>60</c:v>
                </c:pt>
                <c:pt idx="3">
                  <c:v>82</c:v>
                </c:pt>
                <c:pt idx="4">
                  <c:v>93.5</c:v>
                </c:pt>
                <c:pt idx="5">
                  <c:v>105</c:v>
                </c:pt>
                <c:pt idx="6">
                  <c:v>117.5</c:v>
                </c:pt>
                <c:pt idx="7">
                  <c:v>137</c:v>
                </c:pt>
                <c:pt idx="8">
                  <c:v>154</c:v>
                </c:pt>
              </c:numCache>
            </c:numRef>
          </c:yVal>
          <c:smooth val="1"/>
        </c:ser>
        <c:axId val="74520832"/>
        <c:axId val="74519296"/>
      </c:scatterChart>
      <c:valAx>
        <c:axId val="74520832"/>
        <c:scaling>
          <c:orientation val="minMax"/>
          <c:max val="450"/>
          <c:min val="150"/>
        </c:scaling>
        <c:axPos val="b"/>
        <c:numFmt formatCode="General" sourceLinked="1"/>
        <c:tickLblPos val="nextTo"/>
        <c:crossAx val="74519296"/>
        <c:crosses val="autoZero"/>
        <c:crossBetween val="midCat"/>
      </c:valAx>
      <c:valAx>
        <c:axId val="74519296"/>
        <c:scaling>
          <c:orientation val="minMax"/>
        </c:scaling>
        <c:axPos val="l"/>
        <c:majorGridlines/>
        <c:numFmt formatCode="General" sourceLinked="1"/>
        <c:tickLblPos val="nextTo"/>
        <c:crossAx val="74520832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4"/>
  <c:chart>
    <c:plotArea>
      <c:layout>
        <c:manualLayout>
          <c:layoutTarget val="inner"/>
          <c:xMode val="edge"/>
          <c:yMode val="edge"/>
          <c:x val="8.4682852143482132E-2"/>
          <c:y val="0.14862277631962667"/>
          <c:w val="0.84975459317585322"/>
          <c:h val="0.70100284339457586"/>
        </c:manualLayout>
      </c:layout>
      <c:scatterChart>
        <c:scatterStyle val="smoothMarker"/>
        <c:ser>
          <c:idx val="0"/>
          <c:order val="0"/>
          <c:marker>
            <c:symbol val="none"/>
          </c:marker>
          <c:trendline>
            <c:spPr>
              <a:ln w="25400">
                <a:prstDash val="dash"/>
              </a:ln>
            </c:spPr>
            <c:trendlineType val="poly"/>
            <c:order val="3"/>
            <c:dispEq val="1"/>
            <c:trendlineLbl>
              <c:layout>
                <c:manualLayout>
                  <c:x val="0.12350484623134124"/>
                  <c:y val="-0.18038276465441819"/>
                </c:manualLayout>
              </c:layout>
              <c:numFmt formatCode="0.0000E+00" sourceLinked="0"/>
            </c:trendlineLbl>
          </c:trendline>
          <c:xVal>
            <c:numRef>
              <c:f>PO!$B$4:$B$14</c:f>
              <c:numCache>
                <c:formatCode>General</c:formatCode>
                <c:ptCount val="11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  <c:pt idx="6">
                  <c:v>1100</c:v>
                </c:pt>
                <c:pt idx="7">
                  <c:v>1200</c:v>
                </c:pt>
                <c:pt idx="8">
                  <c:v>1300</c:v>
                </c:pt>
                <c:pt idx="9">
                  <c:v>1400</c:v>
                </c:pt>
                <c:pt idx="10">
                  <c:v>1500</c:v>
                </c:pt>
              </c:numCache>
            </c:numRef>
          </c:xVal>
          <c:yVal>
            <c:numRef>
              <c:f>PO!$C$4:$C$14</c:f>
              <c:numCache>
                <c:formatCode>General</c:formatCode>
                <c:ptCount val="11"/>
                <c:pt idx="0">
                  <c:v>5</c:v>
                </c:pt>
                <c:pt idx="1">
                  <c:v>42</c:v>
                </c:pt>
                <c:pt idx="2">
                  <c:v>64.5</c:v>
                </c:pt>
                <c:pt idx="3">
                  <c:v>84</c:v>
                </c:pt>
                <c:pt idx="4">
                  <c:v>99</c:v>
                </c:pt>
                <c:pt idx="5">
                  <c:v>112.5</c:v>
                </c:pt>
                <c:pt idx="6">
                  <c:v>125</c:v>
                </c:pt>
                <c:pt idx="7">
                  <c:v>134.5</c:v>
                </c:pt>
                <c:pt idx="8">
                  <c:v>145.5</c:v>
                </c:pt>
                <c:pt idx="9">
                  <c:v>154</c:v>
                </c:pt>
                <c:pt idx="10">
                  <c:v>161.5</c:v>
                </c:pt>
              </c:numCache>
            </c:numRef>
          </c:yVal>
          <c:smooth val="1"/>
        </c:ser>
        <c:axId val="74365952"/>
        <c:axId val="74380032"/>
      </c:scatterChart>
      <c:valAx>
        <c:axId val="74365952"/>
        <c:scaling>
          <c:orientation val="minMax"/>
          <c:max val="1500"/>
          <c:min val="500"/>
        </c:scaling>
        <c:axPos val="b"/>
        <c:numFmt formatCode="General" sourceLinked="1"/>
        <c:tickLblPos val="nextTo"/>
        <c:crossAx val="74380032"/>
        <c:crosses val="autoZero"/>
        <c:crossBetween val="midCat"/>
      </c:valAx>
      <c:valAx>
        <c:axId val="74380032"/>
        <c:scaling>
          <c:orientation val="minMax"/>
        </c:scaling>
        <c:axPos val="l"/>
        <c:majorGridlines/>
        <c:numFmt formatCode="General" sourceLinked="1"/>
        <c:tickLblPos val="nextTo"/>
        <c:crossAx val="74365952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161925</xdr:rowOff>
    </xdr:from>
    <xdr:to>
      <xdr:col>8</xdr:col>
      <xdr:colOff>137584</xdr:colOff>
      <xdr:row>17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161925</xdr:rowOff>
    </xdr:from>
    <xdr:to>
      <xdr:col>8</xdr:col>
      <xdr:colOff>137584</xdr:colOff>
      <xdr:row>19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28"/>
  <sheetViews>
    <sheetView zoomScaleNormal="100" workbookViewId="0">
      <selection activeCell="L14" sqref="L14"/>
    </sheetView>
  </sheetViews>
  <sheetFormatPr baseColWidth="10" defaultRowHeight="15"/>
  <cols>
    <col min="2" max="3" width="6.42578125" style="1" customWidth="1"/>
  </cols>
  <sheetData>
    <row r="2" spans="2:3">
      <c r="B2" s="2" t="s">
        <v>1</v>
      </c>
      <c r="C2" s="2"/>
    </row>
    <row r="3" spans="2:3">
      <c r="B3" s="3" t="s">
        <v>3</v>
      </c>
      <c r="C3" s="3" t="s">
        <v>0</v>
      </c>
    </row>
    <row r="4" spans="2:3" ht="12.95" customHeight="1">
      <c r="B4" s="3">
        <v>150</v>
      </c>
      <c r="C4" s="3">
        <v>10</v>
      </c>
    </row>
    <row r="5" spans="2:3" ht="12.95" customHeight="1">
      <c r="B5" s="3">
        <v>175</v>
      </c>
      <c r="C5" s="3">
        <v>38</v>
      </c>
    </row>
    <row r="6" spans="2:3" ht="12.95" customHeight="1">
      <c r="B6" s="3">
        <v>200</v>
      </c>
      <c r="C6" s="3">
        <v>60</v>
      </c>
    </row>
    <row r="7" spans="2:3" ht="12.95" customHeight="1">
      <c r="B7" s="3">
        <v>225</v>
      </c>
      <c r="C7" s="3">
        <v>82</v>
      </c>
    </row>
    <row r="8" spans="2:3" ht="12.95" customHeight="1">
      <c r="B8" s="3">
        <v>250</v>
      </c>
      <c r="C8" s="3">
        <v>93.5</v>
      </c>
    </row>
    <row r="9" spans="2:3" ht="12.95" customHeight="1">
      <c r="B9" s="3">
        <v>275</v>
      </c>
      <c r="C9" s="3">
        <v>105</v>
      </c>
    </row>
    <row r="10" spans="2:3" ht="12.95" customHeight="1">
      <c r="B10" s="3">
        <v>300</v>
      </c>
      <c r="C10" s="3">
        <v>117.5</v>
      </c>
    </row>
    <row r="11" spans="2:3" ht="12.95" customHeight="1">
      <c r="B11" s="3">
        <v>350</v>
      </c>
      <c r="C11" s="3">
        <v>137</v>
      </c>
    </row>
    <row r="12" spans="2:3" ht="12.95" customHeight="1">
      <c r="B12" s="3">
        <v>400</v>
      </c>
      <c r="C12" s="3">
        <v>154</v>
      </c>
    </row>
    <row r="13" spans="2:3" ht="3" customHeight="1"/>
    <row r="14" spans="2:3">
      <c r="B14" s="2" t="s">
        <v>2</v>
      </c>
      <c r="C14" s="2"/>
    </row>
    <row r="15" spans="2:3">
      <c r="B15" s="3" t="s">
        <v>3</v>
      </c>
      <c r="C15" s="3" t="s">
        <v>0</v>
      </c>
    </row>
    <row r="16" spans="2:3" ht="12.95" customHeight="1">
      <c r="B16" s="3">
        <v>150</v>
      </c>
      <c r="C16" s="4">
        <f>(((0.0000077075*B16)-0.0079315)*B16+3.0701)*B16-297.79</f>
        <v>10.279062500000009</v>
      </c>
    </row>
    <row r="17" spans="2:3" ht="12.95" customHeight="1">
      <c r="B17" s="3">
        <v>175</v>
      </c>
      <c r="C17" s="4">
        <f t="shared" ref="C17:C28" si="0">(((0.0000077075*B17)-0.0079315)*B17+3.0701)*B17-297.79</f>
        <v>37.882695312500005</v>
      </c>
    </row>
    <row r="18" spans="2:3" ht="12.95" customHeight="1">
      <c r="B18" s="3">
        <v>200</v>
      </c>
      <c r="C18" s="4">
        <f t="shared" si="0"/>
        <v>60.630000000000052</v>
      </c>
    </row>
    <row r="19" spans="2:3" ht="12.95" customHeight="1">
      <c r="B19" s="3">
        <v>225</v>
      </c>
      <c r="C19" s="4">
        <f t="shared" si="0"/>
        <v>79.243554687500023</v>
      </c>
    </row>
    <row r="20" spans="2:3" ht="12.95" customHeight="1">
      <c r="B20" s="3">
        <v>250</v>
      </c>
      <c r="C20" s="4">
        <f t="shared" si="0"/>
        <v>94.445937500000014</v>
      </c>
    </row>
    <row r="21" spans="2:3" ht="12.95" customHeight="1">
      <c r="B21" s="3">
        <v>275</v>
      </c>
      <c r="C21" s="4">
        <f t="shared" si="0"/>
        <v>106.95972656250001</v>
      </c>
    </row>
    <row r="22" spans="2:3" ht="12.95" customHeight="1">
      <c r="B22" s="3">
        <v>300</v>
      </c>
      <c r="C22" s="4">
        <f t="shared" si="0"/>
        <v>117.50750000000005</v>
      </c>
    </row>
    <row r="23" spans="2:3" ht="12.95" customHeight="1">
      <c r="B23" s="3">
        <v>325</v>
      </c>
      <c r="C23" s="4">
        <f t="shared" si="0"/>
        <v>126.81183593750006</v>
      </c>
    </row>
    <row r="24" spans="2:3" ht="12.95" customHeight="1">
      <c r="B24" s="3">
        <v>350</v>
      </c>
      <c r="C24" s="4">
        <f t="shared" si="0"/>
        <v>135.59531250000015</v>
      </c>
    </row>
    <row r="25" spans="2:3" ht="12.95" customHeight="1">
      <c r="B25" s="3">
        <v>375</v>
      </c>
      <c r="C25" s="4">
        <f t="shared" si="0"/>
        <v>144.58050781250017</v>
      </c>
    </row>
    <row r="26" spans="2:3" ht="12.95" customHeight="1">
      <c r="B26" s="3">
        <v>400</v>
      </c>
      <c r="C26" s="4">
        <f t="shared" si="0"/>
        <v>154.49000000000018</v>
      </c>
    </row>
    <row r="27" spans="2:3" ht="12.95" customHeight="1">
      <c r="B27" s="3">
        <v>425</v>
      </c>
      <c r="C27" s="4">
        <f t="shared" si="0"/>
        <v>166.04636718750015</v>
      </c>
    </row>
    <row r="28" spans="2:3" ht="12.95" customHeight="1">
      <c r="B28" s="3">
        <v>450</v>
      </c>
      <c r="C28" s="4">
        <f t="shared" si="0"/>
        <v>179.97218750000013</v>
      </c>
    </row>
  </sheetData>
  <mergeCells count="2">
    <mergeCell ref="B2:C2"/>
    <mergeCell ref="B14:C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C31"/>
  <sheetViews>
    <sheetView tabSelected="1" zoomScaleNormal="100" workbookViewId="0">
      <selection activeCell="L24" sqref="L24"/>
    </sheetView>
  </sheetViews>
  <sheetFormatPr baseColWidth="10" defaultRowHeight="15"/>
  <cols>
    <col min="2" max="3" width="6.42578125" style="1" customWidth="1"/>
  </cols>
  <sheetData>
    <row r="2" spans="2:3">
      <c r="B2" s="2" t="s">
        <v>1</v>
      </c>
      <c r="C2" s="2"/>
    </row>
    <row r="3" spans="2:3">
      <c r="B3" s="3" t="s">
        <v>3</v>
      </c>
      <c r="C3" s="3" t="s">
        <v>0</v>
      </c>
    </row>
    <row r="4" spans="2:3" ht="12.95" customHeight="1">
      <c r="B4" s="3">
        <v>500</v>
      </c>
      <c r="C4" s="3">
        <v>5</v>
      </c>
    </row>
    <row r="5" spans="2:3" ht="12.95" customHeight="1">
      <c r="B5" s="3">
        <v>600</v>
      </c>
      <c r="C5" s="3">
        <v>42</v>
      </c>
    </row>
    <row r="6" spans="2:3" ht="12.95" customHeight="1">
      <c r="B6" s="3">
        <v>700</v>
      </c>
      <c r="C6" s="3">
        <v>64.5</v>
      </c>
    </row>
    <row r="7" spans="2:3" ht="12.95" customHeight="1">
      <c r="B7" s="3">
        <v>800</v>
      </c>
      <c r="C7" s="3">
        <v>84</v>
      </c>
    </row>
    <row r="8" spans="2:3" ht="12.95" customHeight="1">
      <c r="B8" s="3">
        <v>900</v>
      </c>
      <c r="C8" s="3">
        <v>99</v>
      </c>
    </row>
    <row r="9" spans="2:3" ht="12.95" customHeight="1">
      <c r="B9" s="3">
        <v>1000</v>
      </c>
      <c r="C9" s="3">
        <v>112.5</v>
      </c>
    </row>
    <row r="10" spans="2:3" ht="12.95" customHeight="1">
      <c r="B10" s="3">
        <v>1100</v>
      </c>
      <c r="C10" s="3">
        <v>125</v>
      </c>
    </row>
    <row r="11" spans="2:3" ht="12.95" customHeight="1">
      <c r="B11" s="3">
        <v>1200</v>
      </c>
      <c r="C11" s="3">
        <v>134.5</v>
      </c>
    </row>
    <row r="12" spans="2:3" ht="12.95" customHeight="1">
      <c r="B12" s="3">
        <v>1300</v>
      </c>
      <c r="C12" s="3">
        <v>145.5</v>
      </c>
    </row>
    <row r="13" spans="2:3" ht="12.95" customHeight="1">
      <c r="B13" s="3">
        <v>1400</v>
      </c>
      <c r="C13" s="3">
        <v>154</v>
      </c>
    </row>
    <row r="14" spans="2:3" ht="12.95" customHeight="1">
      <c r="B14" s="3">
        <v>1500</v>
      </c>
      <c r="C14" s="3">
        <v>161.5</v>
      </c>
    </row>
    <row r="15" spans="2:3" ht="3" customHeight="1"/>
    <row r="16" spans="2:3">
      <c r="B16" s="2" t="s">
        <v>2</v>
      </c>
      <c r="C16" s="2"/>
    </row>
    <row r="17" spans="2:3">
      <c r="B17" s="3" t="s">
        <v>3</v>
      </c>
      <c r="C17" s="3" t="s">
        <v>0</v>
      </c>
    </row>
    <row r="18" spans="2:3" ht="12.95" customHeight="1">
      <c r="B18" s="3">
        <v>500</v>
      </c>
      <c r="C18" s="4">
        <f>(((0.00000013899*B18)-0.00053217)*B18+0.76814)*B18-260.94</f>
        <v>7.4612500000000637</v>
      </c>
    </row>
    <row r="19" spans="2:3" ht="12.95" customHeight="1">
      <c r="B19" s="3">
        <v>550</v>
      </c>
      <c r="C19" s="4">
        <f t="shared" ref="C19:C31" si="0">(((0.00000013899*B19)-0.00053217)*B19+0.76814)*B19-260.94</f>
        <v>23.680036250000057</v>
      </c>
    </row>
    <row r="20" spans="2:3" ht="12.95" customHeight="1">
      <c r="B20" s="3">
        <v>600</v>
      </c>
      <c r="C20" s="4">
        <f t="shared" si="0"/>
        <v>38.384640000000047</v>
      </c>
    </row>
    <row r="21" spans="2:3" ht="12.95" customHeight="1">
      <c r="B21" s="3">
        <v>650</v>
      </c>
      <c r="C21" s="4">
        <f t="shared" si="0"/>
        <v>51.679303750000031</v>
      </c>
    </row>
    <row r="22" spans="2:3" ht="12.95" customHeight="1">
      <c r="B22" s="3">
        <v>700</v>
      </c>
      <c r="C22" s="4">
        <f t="shared" si="0"/>
        <v>63.668270000000064</v>
      </c>
    </row>
    <row r="23" spans="2:3" ht="12.95" customHeight="1">
      <c r="B23" s="3">
        <v>750</v>
      </c>
      <c r="C23" s="4">
        <f t="shared" si="0"/>
        <v>74.45578125000003</v>
      </c>
    </row>
    <row r="24" spans="2:3" ht="12.95" customHeight="1">
      <c r="B24" s="3">
        <v>800</v>
      </c>
      <c r="C24" s="4">
        <f t="shared" si="0"/>
        <v>84.146079999999984</v>
      </c>
    </row>
    <row r="25" spans="2:3" ht="12.95" customHeight="1">
      <c r="B25" s="3">
        <v>900</v>
      </c>
      <c r="C25" s="4">
        <f t="shared" si="0"/>
        <v>100.65201000000008</v>
      </c>
    </row>
    <row r="26" spans="2:3" ht="12.95" customHeight="1">
      <c r="B26" s="3">
        <v>1000</v>
      </c>
      <c r="C26" s="4">
        <f t="shared" si="0"/>
        <v>114.02000000000004</v>
      </c>
    </row>
    <row r="27" spans="2:3" ht="12.95" customHeight="1">
      <c r="B27" s="3">
        <v>1100</v>
      </c>
      <c r="C27" s="4">
        <f t="shared" si="0"/>
        <v>125.08399000000003</v>
      </c>
    </row>
    <row r="28" spans="2:3" ht="12.95" customHeight="1">
      <c r="B28" s="3">
        <v>1200</v>
      </c>
      <c r="C28" s="4">
        <f t="shared" si="0"/>
        <v>134.67792000000009</v>
      </c>
    </row>
    <row r="29" spans="2:3" ht="12.95" customHeight="1">
      <c r="B29" s="3">
        <v>1300</v>
      </c>
      <c r="C29" s="4">
        <f t="shared" si="0"/>
        <v>143.63573000000008</v>
      </c>
    </row>
    <row r="30" spans="2:3" ht="12.95" customHeight="1">
      <c r="B30" s="3">
        <v>1400</v>
      </c>
      <c r="C30" s="4">
        <f t="shared" si="0"/>
        <v>152.79136000000011</v>
      </c>
    </row>
    <row r="31" spans="2:3" ht="12.95" customHeight="1">
      <c r="B31" s="3">
        <v>1500</v>
      </c>
      <c r="C31" s="4">
        <f t="shared" si="0"/>
        <v>162.97875000000005</v>
      </c>
    </row>
  </sheetData>
  <mergeCells count="2">
    <mergeCell ref="B2:C2"/>
    <mergeCell ref="B16:C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GO</vt:lpstr>
      <vt:lpstr>PO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2020-05-16T09:28:00Z</dcterms:modified>
</cp:coreProperties>
</file>